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függvény példák" sheetId="3" r:id="rId1"/>
    <sheet name="itt dolgozhatsz" sheetId="4" r:id="rId2"/>
    <sheet name="képletek" sheetId="1" r:id="rId3"/>
    <sheet name="függvények" sheetId="2" r:id="rId4"/>
  </sheets>
  <calcPr calcId="125725"/>
</workbook>
</file>

<file path=xl/calcChain.xml><?xml version="1.0" encoding="utf-8"?>
<calcChain xmlns="http://schemas.openxmlformats.org/spreadsheetml/2006/main">
  <c r="D25" i="3"/>
  <c r="D24"/>
  <c r="D23"/>
  <c r="D22"/>
  <c r="D21"/>
  <c r="I17"/>
  <c r="I16"/>
  <c r="I15"/>
  <c r="I14"/>
  <c r="I13"/>
  <c r="I12"/>
  <c r="D6"/>
  <c r="D7"/>
  <c r="D5"/>
  <c r="D17"/>
  <c r="D16"/>
  <c r="D15"/>
  <c r="D14"/>
  <c r="D13"/>
  <c r="D12"/>
  <c r="I3"/>
  <c r="I2"/>
  <c r="I1"/>
  <c r="D8"/>
  <c r="D4"/>
  <c r="D3"/>
  <c r="D2"/>
  <c r="D1"/>
  <c r="I4" i="1"/>
  <c r="C14"/>
  <c r="D14"/>
  <c r="E14"/>
  <c r="B14"/>
  <c r="E4"/>
  <c r="E5"/>
  <c r="E6"/>
  <c r="E7"/>
  <c r="E8"/>
  <c r="E9"/>
  <c r="E10"/>
  <c r="E11"/>
  <c r="E12"/>
  <c r="E3"/>
  <c r="D4"/>
  <c r="D5"/>
  <c r="D6"/>
  <c r="D7"/>
  <c r="D8"/>
  <c r="D9"/>
  <c r="D10"/>
  <c r="D11"/>
  <c r="D12"/>
  <c r="D3"/>
  <c r="C12"/>
  <c r="C4"/>
  <c r="C5"/>
  <c r="C6"/>
  <c r="C7"/>
  <c r="C8"/>
  <c r="C9"/>
  <c r="C10"/>
  <c r="C11"/>
  <c r="C3"/>
</calcChain>
</file>

<file path=xl/comments1.xml><?xml version="1.0" encoding="utf-8"?>
<comments xmlns="http://schemas.openxmlformats.org/spreadsheetml/2006/main">
  <authors>
    <author>Nono2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>A1:A5 cellák minimuma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megszámolja F1:F8 cellákban hány szám található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A1:A5 cellák maximuma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megszámolha F1:F8 cellákban hány NEM ÜRES cella található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38"/>
          </rPr>
          <t>A1:A5 cellák összege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>megszámolja F1:F8 cellákban hány cella értéke nagyobb 10-nél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38"/>
          </rPr>
          <t>A1:A5 cellák átlaga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A1:A5 cellák szorzata
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38"/>
          </rPr>
          <t>A1 cella 10-re kerekítve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 cella 3. hatványa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38"/>
          </rPr>
          <t>A1 cella négyzetgyöke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A1 cella első 5 karaktere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F12:F14 cellák adataiból dátum értéket állít elő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38"/>
          </rPr>
          <t>A1 cella utolós 4 karaktere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Az I12 cella dátumból az évet adja meg.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 cellában lévő szöveg hossza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Az I12 cella dátuma szerint megadja az adott nap a hét hányadik napjára esik.
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A1 cella 2 karakterétől számítva 3 karaktert jelenít meg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Az I12 cellából megadja a hónapot.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 cellában lévő szöveghez hozzáfűzi az " okos" szöveget.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kiírja a mai dátumot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family val="2"/>
            <charset val="238"/>
          </rPr>
          <t>A1 cellában lévő szövegben megkeresi, hányadik karakter az "a" betű.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7" authorId="0">
      <text>
        <r>
          <rPr>
            <b/>
            <sz val="9"/>
            <color indexed="81"/>
            <rFont val="Tahoma"/>
            <family val="2"/>
            <charset val="238"/>
          </rPr>
          <t>megadja a mai dátumot és pontos időt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 és A2 értékei nagyobbak mint 10
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 vagy A2 értéke páros?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az előző cella (D22) értékének ellenkezője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A1:A5 cellák értékeit összeadja, ha a cella értéke nagyobb 10-nél
</t>
        </r>
      </text>
    </comment>
  </commentList>
</comments>
</file>

<file path=xl/sharedStrings.xml><?xml version="1.0" encoding="utf-8"?>
<sst xmlns="http://schemas.openxmlformats.org/spreadsheetml/2006/main" count="71" uniqueCount="60">
  <si>
    <t>X</t>
  </si>
  <si>
    <t>X+2</t>
  </si>
  <si>
    <t>x*2</t>
  </si>
  <si>
    <t>(x+3)*2</t>
  </si>
  <si>
    <t>összesen</t>
  </si>
  <si>
    <t>B oszlop átlaga</t>
  </si>
  <si>
    <t>MIN</t>
  </si>
  <si>
    <t>MAX</t>
  </si>
  <si>
    <t>SZUM</t>
  </si>
  <si>
    <t>GYÖK</t>
  </si>
  <si>
    <t>DARAB</t>
  </si>
  <si>
    <t>DARAB2</t>
  </si>
  <si>
    <t>DARABTELI</t>
  </si>
  <si>
    <t>ÁTLAG</t>
  </si>
  <si>
    <t>BAL</t>
  </si>
  <si>
    <t>HOSSZ</t>
  </si>
  <si>
    <t>JOBB</t>
  </si>
  <si>
    <t>KÖZÉP</t>
  </si>
  <si>
    <t>ÖSSZEFŰZ</t>
  </si>
  <si>
    <t>SZÖVEG.KERES</t>
  </si>
  <si>
    <t>DÁTUM</t>
  </si>
  <si>
    <t>ÉV</t>
  </si>
  <si>
    <t>HÉT.NAPJA</t>
  </si>
  <si>
    <t>HÓNAP</t>
  </si>
  <si>
    <t xml:space="preserve">MA </t>
  </si>
  <si>
    <t>MOST</t>
  </si>
  <si>
    <t>HA</t>
  </si>
  <si>
    <t>ÉS</t>
  </si>
  <si>
    <t>VAGY</t>
  </si>
  <si>
    <t>NEM</t>
  </si>
  <si>
    <t>SZUMHA</t>
  </si>
  <si>
    <t>SZORZAT</t>
  </si>
  <si>
    <t>HATVÁNY</t>
  </si>
  <si>
    <t>KEREKÍT</t>
  </si>
  <si>
    <t>függvény neve</t>
  </si>
  <si>
    <t>mire alkalmas</t>
  </si>
  <si>
    <t>MIN:</t>
  </si>
  <si>
    <t>MAX:</t>
  </si>
  <si>
    <t>SZUM:</t>
  </si>
  <si>
    <t>ÁTLAG:</t>
  </si>
  <si>
    <t>GYÖK:</t>
  </si>
  <si>
    <t>DARAB:</t>
  </si>
  <si>
    <t>DARAB2:</t>
  </si>
  <si>
    <t>DARABTELI:</t>
  </si>
  <si>
    <t>Béla</t>
  </si>
  <si>
    <t>iskola</t>
  </si>
  <si>
    <t>?</t>
  </si>
  <si>
    <t>Gizike</t>
  </si>
  <si>
    <t>BAL:</t>
  </si>
  <si>
    <t>HOSSZ:</t>
  </si>
  <si>
    <t>JOBB:</t>
  </si>
  <si>
    <t>KÖZÉP:</t>
  </si>
  <si>
    <t>SZÖVEG.KERES:</t>
  </si>
  <si>
    <t>ÖSSZEFŰZ:</t>
  </si>
  <si>
    <t>SZORZAT:</t>
  </si>
  <si>
    <t>HATVÁNY:</t>
  </si>
  <si>
    <t>KEREKÍT:</t>
  </si>
  <si>
    <t>ezeknek a celláknak az adatait módosíthatod</t>
  </si>
  <si>
    <t>ezeknek a celláknak az értékeit az excel számolja</t>
  </si>
  <si>
    <t>ezek a cellák tartalmazzák ad adott képlet nevét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</si>
</sst>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2" fillId="3" borderId="16" xfId="0" applyFont="1" applyFill="1" applyBorder="1"/>
    <xf numFmtId="0" fontId="2" fillId="0" borderId="0" xfId="0" applyFont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8" xfId="0" applyFont="1" applyFill="1" applyBorder="1"/>
    <xf numFmtId="0" fontId="2" fillId="4" borderId="13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2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22" xfId="0" applyFont="1" applyFill="1" applyBorder="1"/>
    <xf numFmtId="0" fontId="2" fillId="5" borderId="1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4" fontId="2" fillId="3" borderId="11" xfId="0" applyNumberFormat="1" applyFont="1" applyFill="1" applyBorder="1"/>
    <xf numFmtId="14" fontId="2" fillId="3" borderId="13" xfId="0" applyNumberFormat="1" applyFont="1" applyFill="1" applyBorder="1"/>
    <xf numFmtId="22" fontId="2" fillId="3" borderId="16" xfId="0" applyNumberFormat="1" applyFont="1" applyFill="1" applyBorder="1"/>
    <xf numFmtId="0" fontId="2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25" sqref="I25"/>
    </sheetView>
  </sheetViews>
  <sheetFormatPr defaultColWidth="9.7109375" defaultRowHeight="15.75"/>
  <cols>
    <col min="1" max="1" width="9.7109375" style="13"/>
    <col min="2" max="2" width="9.7109375" style="3"/>
    <col min="3" max="3" width="17.5703125" style="3" bestFit="1" customWidth="1"/>
    <col min="4" max="4" width="17.28515625" style="3" bestFit="1" customWidth="1"/>
    <col min="5" max="5" width="9.7109375" style="3"/>
    <col min="6" max="6" width="9.7109375" style="13"/>
    <col min="7" max="7" width="9.7109375" style="3"/>
    <col min="8" max="8" width="13.7109375" style="3" bestFit="1" customWidth="1"/>
    <col min="9" max="9" width="15.85546875" style="3" bestFit="1" customWidth="1"/>
    <col min="10" max="16384" width="9.7109375" style="3"/>
  </cols>
  <sheetData>
    <row r="1" spans="1:10">
      <c r="A1" s="14">
        <v>23</v>
      </c>
      <c r="B1" s="28"/>
      <c r="C1" s="17" t="s">
        <v>36</v>
      </c>
      <c r="D1" s="10">
        <f>MIN(A1:A5)</f>
        <v>3</v>
      </c>
      <c r="E1" s="4"/>
      <c r="F1" s="14">
        <v>10</v>
      </c>
      <c r="G1" s="28"/>
      <c r="H1" s="17" t="s">
        <v>41</v>
      </c>
      <c r="I1" s="10">
        <f>COUNT(F1:F8)</f>
        <v>4</v>
      </c>
      <c r="J1" s="5"/>
    </row>
    <row r="2" spans="1:10">
      <c r="A2" s="15">
        <v>3</v>
      </c>
      <c r="B2" s="26"/>
      <c r="C2" s="18" t="s">
        <v>37</v>
      </c>
      <c r="D2" s="11">
        <f>MAX(A1:A5)</f>
        <v>102</v>
      </c>
      <c r="E2" s="6"/>
      <c r="F2" s="15" t="s">
        <v>44</v>
      </c>
      <c r="G2" s="26"/>
      <c r="H2" s="18" t="s">
        <v>42</v>
      </c>
      <c r="I2" s="11">
        <f>COUNTA(F1:F8)</f>
        <v>7</v>
      </c>
      <c r="J2" s="7"/>
    </row>
    <row r="3" spans="1:10">
      <c r="A3" s="15">
        <v>7</v>
      </c>
      <c r="B3" s="26"/>
      <c r="C3" s="18" t="s">
        <v>38</v>
      </c>
      <c r="D3" s="11">
        <f>SUM(A1:A5)</f>
        <v>236</v>
      </c>
      <c r="E3" s="6"/>
      <c r="F3" s="15">
        <v>25</v>
      </c>
      <c r="G3" s="26"/>
      <c r="H3" s="18" t="s">
        <v>43</v>
      </c>
      <c r="I3" s="11">
        <f>COUNTIF(F1:F8,"&gt;10")</f>
        <v>3</v>
      </c>
      <c r="J3" s="7"/>
    </row>
    <row r="4" spans="1:10">
      <c r="A4" s="15">
        <v>101</v>
      </c>
      <c r="B4" s="26"/>
      <c r="C4" s="18" t="s">
        <v>39</v>
      </c>
      <c r="D4" s="11">
        <f>AVERAGE(A1:A5)</f>
        <v>47.2</v>
      </c>
      <c r="E4" s="6"/>
      <c r="F4" s="15" t="s">
        <v>45</v>
      </c>
      <c r="G4" s="26"/>
      <c r="H4" s="18"/>
      <c r="I4" s="19"/>
      <c r="J4" s="7"/>
    </row>
    <row r="5" spans="1:10" ht="16.5" thickBot="1">
      <c r="A5" s="35">
        <v>102</v>
      </c>
      <c r="B5" s="29"/>
      <c r="C5" s="25" t="s">
        <v>54</v>
      </c>
      <c r="D5" s="34">
        <f>PRODUCT(A1,A2,A3,A4,A5)</f>
        <v>4975866</v>
      </c>
      <c r="E5" s="6"/>
      <c r="F5" s="15">
        <v>100</v>
      </c>
      <c r="G5" s="26"/>
      <c r="H5" s="18"/>
      <c r="I5" s="19"/>
      <c r="J5" s="7"/>
    </row>
    <row r="6" spans="1:10">
      <c r="A6" s="27"/>
      <c r="B6" s="28"/>
      <c r="C6" s="17" t="s">
        <v>56</v>
      </c>
      <c r="D6" s="10">
        <f>ROUND(A1,-1)</f>
        <v>20</v>
      </c>
      <c r="E6" s="6"/>
      <c r="F6" s="15"/>
      <c r="G6" s="26"/>
      <c r="H6" s="18"/>
      <c r="I6" s="19"/>
      <c r="J6" s="7"/>
    </row>
    <row r="7" spans="1:10">
      <c r="A7" s="23"/>
      <c r="B7" s="26"/>
      <c r="C7" s="18" t="s">
        <v>55</v>
      </c>
      <c r="D7" s="11">
        <f>POWER(A1,3)</f>
        <v>12167</v>
      </c>
      <c r="E7" s="6"/>
      <c r="F7" s="15" t="s">
        <v>46</v>
      </c>
      <c r="G7" s="26"/>
      <c r="H7" s="18"/>
      <c r="I7" s="19"/>
      <c r="J7" s="7"/>
    </row>
    <row r="8" spans="1:10" ht="16.5" thickBot="1">
      <c r="A8" s="24"/>
      <c r="B8" s="29"/>
      <c r="C8" s="20" t="s">
        <v>40</v>
      </c>
      <c r="D8" s="12">
        <f>SQRT(A1)</f>
        <v>4.7958315233127191</v>
      </c>
      <c r="E8" s="6"/>
      <c r="F8" s="16">
        <v>33</v>
      </c>
      <c r="G8" s="29"/>
      <c r="H8" s="20"/>
      <c r="I8" s="21"/>
      <c r="J8" s="7"/>
    </row>
    <row r="9" spans="1:10">
      <c r="A9" s="30"/>
      <c r="B9" s="6"/>
      <c r="C9" s="6"/>
      <c r="D9" s="6"/>
      <c r="E9" s="6"/>
      <c r="F9" s="31"/>
      <c r="G9" s="6"/>
      <c r="H9" s="6"/>
      <c r="I9" s="6"/>
      <c r="J9" s="7"/>
    </row>
    <row r="10" spans="1:10">
      <c r="A10" s="30"/>
      <c r="B10" s="6"/>
      <c r="C10" s="6"/>
      <c r="D10" s="6"/>
      <c r="E10" s="6"/>
      <c r="F10" s="31"/>
      <c r="G10" s="6"/>
      <c r="H10" s="6"/>
      <c r="I10" s="6"/>
      <c r="J10" s="7"/>
    </row>
    <row r="11" spans="1:10" ht="16.5" thickBot="1">
      <c r="A11" s="30"/>
      <c r="B11" s="6"/>
      <c r="C11" s="6"/>
      <c r="D11" s="6"/>
      <c r="E11" s="6"/>
      <c r="F11" s="31"/>
      <c r="G11" s="6"/>
      <c r="H11" s="6"/>
      <c r="I11" s="6"/>
      <c r="J11" s="7"/>
    </row>
    <row r="12" spans="1:10">
      <c r="A12" s="14" t="s">
        <v>47</v>
      </c>
      <c r="B12" s="28"/>
      <c r="C12" s="17" t="s">
        <v>48</v>
      </c>
      <c r="D12" s="38" t="str">
        <f>LEFT(A12,5)</f>
        <v>Gizik</v>
      </c>
      <c r="E12" s="6"/>
      <c r="F12" s="36">
        <v>2022</v>
      </c>
      <c r="G12" s="28"/>
      <c r="H12" s="17" t="s">
        <v>20</v>
      </c>
      <c r="I12" s="41">
        <f>DATE(F12,F13,F14)</f>
        <v>44903</v>
      </c>
      <c r="J12" s="7"/>
    </row>
    <row r="13" spans="1:10">
      <c r="A13" s="22"/>
      <c r="B13" s="26"/>
      <c r="C13" s="18" t="s">
        <v>50</v>
      </c>
      <c r="D13" s="39" t="str">
        <f>RIGHT(A12,4)</f>
        <v>zike</v>
      </c>
      <c r="E13" s="6"/>
      <c r="F13" s="37">
        <v>12</v>
      </c>
      <c r="G13" s="26"/>
      <c r="H13" s="18" t="s">
        <v>21</v>
      </c>
      <c r="I13" s="11">
        <f>YEAR(I12)</f>
        <v>2022</v>
      </c>
      <c r="J13" s="7"/>
    </row>
    <row r="14" spans="1:10">
      <c r="A14" s="23"/>
      <c r="B14" s="26"/>
      <c r="C14" s="18" t="s">
        <v>49</v>
      </c>
      <c r="D14" s="39">
        <f>LEN(A12)</f>
        <v>6</v>
      </c>
      <c r="E14" s="6"/>
      <c r="F14" s="37">
        <v>8</v>
      </c>
      <c r="G14" s="26"/>
      <c r="H14" s="18" t="s">
        <v>22</v>
      </c>
      <c r="I14" s="11">
        <f>WEEKDAY(I12,2)</f>
        <v>4</v>
      </c>
      <c r="J14" s="7"/>
    </row>
    <row r="15" spans="1:10">
      <c r="A15" s="23"/>
      <c r="B15" s="26"/>
      <c r="C15" s="18" t="s">
        <v>51</v>
      </c>
      <c r="D15" s="39" t="str">
        <f>MID(A12,2,3)</f>
        <v>izi</v>
      </c>
      <c r="E15" s="6"/>
      <c r="F15" s="22"/>
      <c r="G15" s="26"/>
      <c r="H15" s="18" t="s">
        <v>23</v>
      </c>
      <c r="I15" s="11">
        <f>MONTH(I12)</f>
        <v>12</v>
      </c>
      <c r="J15" s="7"/>
    </row>
    <row r="16" spans="1:10">
      <c r="A16" s="23"/>
      <c r="B16" s="26"/>
      <c r="C16" s="18" t="s">
        <v>53</v>
      </c>
      <c r="D16" s="39" t="str">
        <f>CONCATENATE(A12," okos")</f>
        <v>Gizike okos</v>
      </c>
      <c r="E16" s="6"/>
      <c r="F16" s="23"/>
      <c r="G16" s="26"/>
      <c r="H16" s="18" t="s">
        <v>24</v>
      </c>
      <c r="I16" s="42">
        <f ca="1">TODAY()</f>
        <v>44903</v>
      </c>
      <c r="J16" s="7"/>
    </row>
    <row r="17" spans="1:10" ht="16.5" thickBot="1">
      <c r="A17" s="24"/>
      <c r="B17" s="29"/>
      <c r="C17" s="20" t="s">
        <v>52</v>
      </c>
      <c r="D17" s="40" t="e">
        <f>SEARCH("a",A12)</f>
        <v>#VALUE!</v>
      </c>
      <c r="E17" s="6"/>
      <c r="F17" s="24"/>
      <c r="G17" s="29"/>
      <c r="H17" s="20" t="s">
        <v>25</v>
      </c>
      <c r="I17" s="43">
        <f ca="1">NOW()</f>
        <v>44903.276404629629</v>
      </c>
      <c r="J17" s="7"/>
    </row>
    <row r="18" spans="1:10">
      <c r="A18" s="30"/>
      <c r="B18" s="6"/>
      <c r="C18" s="6"/>
      <c r="D18" s="6"/>
      <c r="E18" s="6"/>
      <c r="F18" s="31"/>
      <c r="G18" s="6"/>
      <c r="H18" s="6"/>
      <c r="I18" s="6"/>
      <c r="J18" s="7"/>
    </row>
    <row r="19" spans="1:10">
      <c r="A19" s="30"/>
      <c r="B19" s="6"/>
      <c r="C19" s="6"/>
      <c r="D19" s="6"/>
      <c r="E19" s="6"/>
      <c r="F19" s="31"/>
      <c r="G19" s="6"/>
      <c r="H19" s="6"/>
      <c r="I19" s="6"/>
      <c r="J19" s="7"/>
    </row>
    <row r="20" spans="1:10" ht="16.5" thickBot="1">
      <c r="A20" s="30"/>
      <c r="B20" s="6"/>
      <c r="C20" s="6"/>
      <c r="D20" s="6"/>
      <c r="E20" s="6"/>
      <c r="F20" s="31"/>
      <c r="G20" s="6"/>
      <c r="H20" s="6"/>
      <c r="I20" s="6"/>
      <c r="J20" s="7"/>
    </row>
    <row r="21" spans="1:10">
      <c r="A21" s="27"/>
      <c r="B21" s="28"/>
      <c r="C21" s="17" t="s">
        <v>26</v>
      </c>
      <c r="D21" s="38" t="str">
        <f>IF(A1=23,"A1 cella értéke 23","A1 cella értéke nem 23")</f>
        <v>A1 cella értéke 23</v>
      </c>
      <c r="E21" s="6"/>
      <c r="F21" s="44" t="s">
        <v>57</v>
      </c>
      <c r="G21" s="44"/>
      <c r="H21" s="44"/>
      <c r="I21" s="44"/>
      <c r="J21" s="7"/>
    </row>
    <row r="22" spans="1:10">
      <c r="A22" s="23"/>
      <c r="B22" s="26"/>
      <c r="C22" s="18" t="s">
        <v>27</v>
      </c>
      <c r="D22" s="39" t="b">
        <f>AND(A1&gt;10,A2&gt;10)</f>
        <v>0</v>
      </c>
      <c r="E22" s="6"/>
      <c r="F22" s="45" t="s">
        <v>59</v>
      </c>
      <c r="G22" s="45"/>
      <c r="H22" s="45"/>
      <c r="I22" s="45"/>
      <c r="J22" s="7"/>
    </row>
    <row r="23" spans="1:10">
      <c r="A23" s="23"/>
      <c r="B23" s="26"/>
      <c r="C23" s="18" t="s">
        <v>28</v>
      </c>
      <c r="D23" s="39" t="b">
        <f>OR(ISEVEN(A1),ISEVEN(A2))</f>
        <v>0</v>
      </c>
      <c r="E23" s="6"/>
      <c r="F23" s="46" t="s">
        <v>58</v>
      </c>
      <c r="G23" s="46"/>
      <c r="H23" s="46"/>
      <c r="I23" s="46"/>
      <c r="J23" s="7"/>
    </row>
    <row r="24" spans="1:10">
      <c r="A24" s="23"/>
      <c r="B24" s="26"/>
      <c r="C24" s="18" t="s">
        <v>29</v>
      </c>
      <c r="D24" s="39" t="b">
        <f>NOT(D23)</f>
        <v>1</v>
      </c>
      <c r="E24" s="6"/>
      <c r="F24" s="31"/>
      <c r="G24" s="6"/>
      <c r="H24" s="6"/>
      <c r="I24" s="6"/>
      <c r="J24" s="7"/>
    </row>
    <row r="25" spans="1:10" ht="16.5" thickBot="1">
      <c r="A25" s="24"/>
      <c r="B25" s="29"/>
      <c r="C25" s="20" t="s">
        <v>30</v>
      </c>
      <c r="D25" s="40">
        <f>SUMIF(A1:A5,"&gt;10")</f>
        <v>226</v>
      </c>
      <c r="E25" s="6"/>
      <c r="F25" s="31"/>
      <c r="G25" s="6"/>
      <c r="H25" s="6"/>
      <c r="I25" s="6"/>
      <c r="J25" s="7"/>
    </row>
    <row r="26" spans="1:10" ht="16.5" thickBot="1">
      <c r="A26" s="32"/>
      <c r="B26" s="8"/>
      <c r="C26" s="8"/>
      <c r="D26" s="8"/>
      <c r="E26" s="8"/>
      <c r="F26" s="33"/>
      <c r="G26" s="8"/>
      <c r="H26" s="8"/>
      <c r="I26" s="8"/>
      <c r="J26" s="9"/>
    </row>
  </sheetData>
  <mergeCells count="13">
    <mergeCell ref="B21:B25"/>
    <mergeCell ref="A21:A25"/>
    <mergeCell ref="F21:I21"/>
    <mergeCell ref="F23:I23"/>
    <mergeCell ref="F22:I22"/>
    <mergeCell ref="A13:A17"/>
    <mergeCell ref="F15:F17"/>
    <mergeCell ref="A6:A8"/>
    <mergeCell ref="G12:G17"/>
    <mergeCell ref="G1:G8"/>
    <mergeCell ref="B6:B8"/>
    <mergeCell ref="B1:B5"/>
    <mergeCell ref="B12:B1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8" sqref="F3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H5" sqref="H5"/>
    </sheetView>
  </sheetViews>
  <sheetFormatPr defaultRowHeight="20.25"/>
  <cols>
    <col min="1" max="1" width="11.5703125" style="1" bestFit="1" customWidth="1"/>
    <col min="2" max="2" width="9.42578125" style="1" customWidth="1"/>
    <col min="3" max="5" width="9.140625" style="1"/>
    <col min="6" max="7" width="9.140625" style="2"/>
    <col min="8" max="8" width="19.85546875" style="2" bestFit="1" customWidth="1"/>
    <col min="9" max="16384" width="9.140625" style="2"/>
  </cols>
  <sheetData>
    <row r="1" spans="1:9">
      <c r="B1" s="1" t="s">
        <v>0</v>
      </c>
      <c r="C1" s="1" t="s">
        <v>1</v>
      </c>
      <c r="D1" s="1" t="s">
        <v>2</v>
      </c>
      <c r="E1" s="1" t="s">
        <v>3</v>
      </c>
    </row>
    <row r="3" spans="1:9">
      <c r="B3" s="1">
        <v>1</v>
      </c>
      <c r="C3" s="1">
        <f>B3+2</f>
        <v>3</v>
      </c>
      <c r="D3" s="1">
        <f>B3*2</f>
        <v>2</v>
      </c>
      <c r="E3" s="1">
        <f>(B3+3)*2</f>
        <v>8</v>
      </c>
    </row>
    <row r="4" spans="1:9">
      <c r="B4" s="1">
        <v>2</v>
      </c>
      <c r="C4" s="1">
        <f t="shared" ref="C4:C11" si="0">B4+2</f>
        <v>4</v>
      </c>
      <c r="D4" s="1">
        <f t="shared" ref="D4:D12" si="1">B4*2</f>
        <v>4</v>
      </c>
      <c r="E4" s="1">
        <f t="shared" ref="E4:E12" si="2">(B4+3)*2</f>
        <v>10</v>
      </c>
      <c r="H4" s="2" t="s">
        <v>5</v>
      </c>
      <c r="I4" s="2">
        <f>AVERAGE(B3:B12)</f>
        <v>5.5</v>
      </c>
    </row>
    <row r="5" spans="1:9">
      <c r="B5" s="1">
        <v>3</v>
      </c>
      <c r="C5" s="1">
        <f t="shared" si="0"/>
        <v>5</v>
      </c>
      <c r="D5" s="1">
        <f t="shared" si="1"/>
        <v>6</v>
      </c>
      <c r="E5" s="1">
        <f t="shared" si="2"/>
        <v>12</v>
      </c>
    </row>
    <row r="6" spans="1:9">
      <c r="B6" s="1">
        <v>4</v>
      </c>
      <c r="C6" s="1">
        <f t="shared" si="0"/>
        <v>6</v>
      </c>
      <c r="D6" s="1">
        <f t="shared" si="1"/>
        <v>8</v>
      </c>
      <c r="E6" s="1">
        <f t="shared" si="2"/>
        <v>14</v>
      </c>
    </row>
    <row r="7" spans="1:9">
      <c r="B7" s="1">
        <v>5</v>
      </c>
      <c r="C7" s="1">
        <f t="shared" si="0"/>
        <v>7</v>
      </c>
      <c r="D7" s="1">
        <f t="shared" si="1"/>
        <v>10</v>
      </c>
      <c r="E7" s="1">
        <f t="shared" si="2"/>
        <v>16</v>
      </c>
    </row>
    <row r="8" spans="1:9">
      <c r="B8" s="1">
        <v>6</v>
      </c>
      <c r="C8" s="1">
        <f t="shared" si="0"/>
        <v>8</v>
      </c>
      <c r="D8" s="1">
        <f t="shared" si="1"/>
        <v>12</v>
      </c>
      <c r="E8" s="1">
        <f t="shared" si="2"/>
        <v>18</v>
      </c>
    </row>
    <row r="9" spans="1:9">
      <c r="B9" s="1">
        <v>7</v>
      </c>
      <c r="C9" s="1">
        <f t="shared" si="0"/>
        <v>9</v>
      </c>
      <c r="D9" s="1">
        <f t="shared" si="1"/>
        <v>14</v>
      </c>
      <c r="E9" s="1">
        <f t="shared" si="2"/>
        <v>20</v>
      </c>
    </row>
    <row r="10" spans="1:9">
      <c r="B10" s="1">
        <v>8</v>
      </c>
      <c r="C10" s="1">
        <f t="shared" si="0"/>
        <v>10</v>
      </c>
      <c r="D10" s="1">
        <f t="shared" si="1"/>
        <v>16</v>
      </c>
      <c r="E10" s="1">
        <f t="shared" si="2"/>
        <v>22</v>
      </c>
    </row>
    <row r="11" spans="1:9">
      <c r="B11" s="1">
        <v>9</v>
      </c>
      <c r="C11" s="1">
        <f t="shared" si="0"/>
        <v>11</v>
      </c>
      <c r="D11" s="1">
        <f t="shared" si="1"/>
        <v>18</v>
      </c>
      <c r="E11" s="1">
        <f t="shared" si="2"/>
        <v>24</v>
      </c>
    </row>
    <row r="12" spans="1:9">
      <c r="B12" s="1">
        <v>10</v>
      </c>
      <c r="C12" s="1">
        <f>B12+2</f>
        <v>12</v>
      </c>
      <c r="D12" s="1">
        <f t="shared" si="1"/>
        <v>20</v>
      </c>
      <c r="E12" s="1">
        <f t="shared" si="2"/>
        <v>26</v>
      </c>
    </row>
    <row r="14" spans="1:9">
      <c r="A14" s="1" t="s">
        <v>4</v>
      </c>
      <c r="B14" s="1">
        <f>SUM(B3:B13)</f>
        <v>55</v>
      </c>
      <c r="C14" s="1">
        <f t="shared" ref="C14:E14" si="3">SUM(C3:C13)</f>
        <v>75</v>
      </c>
      <c r="D14" s="1">
        <f t="shared" si="3"/>
        <v>110</v>
      </c>
      <c r="E14" s="1">
        <f t="shared" si="3"/>
        <v>170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topLeftCell="A2" workbookViewId="0">
      <selection activeCell="B41" sqref="B40:B41"/>
    </sheetView>
  </sheetViews>
  <sheetFormatPr defaultRowHeight="15"/>
  <cols>
    <col min="1" max="1" width="14.140625" bestFit="1" customWidth="1"/>
    <col min="2" max="2" width="214.85546875" customWidth="1"/>
  </cols>
  <sheetData>
    <row r="1" spans="1:2">
      <c r="A1" t="s">
        <v>34</v>
      </c>
      <c r="B1" t="s">
        <v>35</v>
      </c>
    </row>
    <row r="2" spans="1:2">
      <c r="A2" t="s">
        <v>6</v>
      </c>
    </row>
    <row r="3" spans="1:2">
      <c r="A3" t="s">
        <v>7</v>
      </c>
    </row>
    <row r="4" spans="1:2">
      <c r="A4" t="s">
        <v>8</v>
      </c>
    </row>
    <row r="5" spans="1:2">
      <c r="A5" t="s">
        <v>9</v>
      </c>
    </row>
    <row r="6" spans="1:2">
      <c r="A6" t="s">
        <v>10</v>
      </c>
    </row>
    <row r="7" spans="1:2">
      <c r="A7" t="s">
        <v>11</v>
      </c>
    </row>
    <row r="8" spans="1:2">
      <c r="A8" t="s">
        <v>12</v>
      </c>
    </row>
    <row r="9" spans="1:2">
      <c r="A9" t="s">
        <v>13</v>
      </c>
    </row>
    <row r="11" spans="1:2">
      <c r="A11" t="s">
        <v>14</v>
      </c>
    </row>
    <row r="12" spans="1:2">
      <c r="A12" t="s">
        <v>15</v>
      </c>
    </row>
    <row r="13" spans="1:2">
      <c r="A13" t="s">
        <v>16</v>
      </c>
    </row>
    <row r="14" spans="1:2">
      <c r="A14" t="s">
        <v>17</v>
      </c>
    </row>
    <row r="15" spans="1:2">
      <c r="A15" t="s">
        <v>18</v>
      </c>
    </row>
    <row r="16" spans="1:2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  <row r="27" spans="1:1">
      <c r="A27" t="s">
        <v>29</v>
      </c>
    </row>
    <row r="28" spans="1:1">
      <c r="A28" t="s">
        <v>30</v>
      </c>
    </row>
    <row r="29" spans="1:1">
      <c r="A29" t="s">
        <v>31</v>
      </c>
    </row>
    <row r="30" spans="1:1">
      <c r="A30" t="s">
        <v>32</v>
      </c>
    </row>
    <row r="31" spans="1:1">
      <c r="A3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függvény példák</vt:lpstr>
      <vt:lpstr>itt dolgozhatsz</vt:lpstr>
      <vt:lpstr>képletek</vt:lpstr>
      <vt:lpstr>függvények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Nono2</dc:creator>
  <cp:lastModifiedBy>Nono2</cp:lastModifiedBy>
  <dcterms:created xsi:type="dcterms:W3CDTF">2022-11-30T17:08:47Z</dcterms:created>
  <dcterms:modified xsi:type="dcterms:W3CDTF">2022-12-08T05:39:00Z</dcterms:modified>
</cp:coreProperties>
</file>